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作业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<sst xmlns="http://schemas.openxmlformats.org/spreadsheetml/2006/main" count="81" uniqueCount="31">
  <si>
    <r>
      <rPr>
        <sz val="22"/>
        <color rgb="FF000000"/>
        <rFont val="宋体"/>
        <charset val="134"/>
        <scheme val="minor"/>
      </rPr>
      <t xml:space="preserve">附件：梨树区梨树镇农机深松整地作业补助明细表
                                                      </t>
    </r>
    <r>
      <rPr>
        <sz val="11"/>
        <color rgb="FF000000"/>
        <rFont val="宋体"/>
        <charset val="134"/>
        <scheme val="minor"/>
      </rPr>
      <t>单位：亩、元</t>
    </r>
  </si>
  <si>
    <t>序号</t>
  </si>
  <si>
    <t>单位</t>
  </si>
  <si>
    <t>设备号</t>
  </si>
  <si>
    <t>车主</t>
  </si>
  <si>
    <t>作业日期</t>
  </si>
  <si>
    <t>合格面积平均深度</t>
  </si>
  <si>
    <t>合格面积（亩）</t>
  </si>
  <si>
    <t>补助标准（元/亩）</t>
  </si>
  <si>
    <t>补助金额（元）</t>
  </si>
  <si>
    <t>黑龙江-牡丹江-林口县-农机大户</t>
  </si>
  <si>
    <t>10005651</t>
  </si>
  <si>
    <t>方舟现代农机专业合作社</t>
  </si>
  <si>
    <t>2024-11-03</t>
  </si>
  <si>
    <t>37</t>
  </si>
  <si>
    <t>2024-11-02</t>
  </si>
  <si>
    <t>34</t>
  </si>
  <si>
    <t>10204e13</t>
  </si>
  <si>
    <t>马铃薯合作社</t>
  </si>
  <si>
    <t>2024-10-31</t>
  </si>
  <si>
    <t>36</t>
  </si>
  <si>
    <t>2024-10-30</t>
  </si>
  <si>
    <t>2024-10-29</t>
  </si>
  <si>
    <t>2024-10-28</t>
  </si>
  <si>
    <t>2024-10-27</t>
  </si>
  <si>
    <t>2024-10-26</t>
  </si>
  <si>
    <t>2024-10-25</t>
  </si>
  <si>
    <t>2024-10-24</t>
  </si>
  <si>
    <t>2024-10-23</t>
  </si>
  <si>
    <t>2024-10-22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</si>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</sst>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24"/>
      <color indexed="8"/>
      <name val="宋体"/>
      <charset val="134"/>
      <scheme val="minor"/>
    </font>
    <font>
      <sz val="9"/>
      <color indexed="8"/>
      <name val="宋体"/>
      <charset val="134"/>
      <scheme val="minor"/>
    </font>
    <font>
      <sz val="22"/>
      <color rgb="FF000000"/>
      <name val="宋体"/>
      <charset val="134"/>
      <scheme val="minor"/>
    </font>
    <font>
      <sz val="22"/>
      <color indexed="8"/>
      <name val="宋体"/>
      <charset val="134"/>
      <scheme val="minor"/>
    </font>
    <font>
      <b/>
      <sz val="9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7"/>
  <sheetViews>
    <sheetView tabSelected="1" workbookViewId="0">
      <selection activeCell="A2" sqref="A2:I2"/>
    </sheetView>
  </sheetViews>
  <sheetFormatPr defaultColWidth="9" defaultRowHeight="14.4"/>
  <cols>
    <col min="2" max="2" width="42" customWidth="1"/>
    <col min="3" max="3" width="9" customWidth="1"/>
    <col min="4" max="4" width="33" customWidth="1"/>
    <col min="5" max="5" width="12" customWidth="1"/>
    <col min="6" max="6" width="12.7777777777778" customWidth="1"/>
    <col min="7" max="7" width="8.33333333333333" customWidth="1"/>
  </cols>
  <sheetData>
    <row r="1" s="1" customFormat="1" ht="73" customHeight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s="2" customFormat="1" ht="21.6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ht="25" customHeight="1" spans="1:9">
      <c r="A3" s="7">
        <v>1</v>
      </c>
      <c r="B3" s="7" t="s">
        <v>10</v>
      </c>
      <c r="C3" s="7" t="s">
        <v>11</v>
      </c>
      <c r="D3" s="7" t="s">
        <v>12</v>
      </c>
      <c r="E3" s="7" t="s">
        <v>13</v>
      </c>
      <c r="F3" s="7" t="s">
        <v>14</v>
      </c>
      <c r="G3" s="7">
        <v>77.2</v>
      </c>
      <c r="H3" s="7">
        <v>20</v>
      </c>
      <c r="I3" s="7">
        <f>G3*H3</f>
        <v>1544</v>
      </c>
    </row>
    <row r="4" customFormat="1" ht="25" customHeight="1" spans="1:9">
      <c r="A4" s="7">
        <v>2</v>
      </c>
      <c r="B4" s="7" t="s">
        <v>10</v>
      </c>
      <c r="C4" s="7" t="s">
        <v>11</v>
      </c>
      <c r="D4" s="7" t="s">
        <v>12</v>
      </c>
      <c r="E4" s="7" t="s">
        <v>15</v>
      </c>
      <c r="F4" s="7" t="s">
        <v>16</v>
      </c>
      <c r="G4" s="7">
        <v>48.1</v>
      </c>
      <c r="H4" s="7">
        <v>20</v>
      </c>
      <c r="I4" s="7">
        <f t="shared" ref="I4:I16" si="0">G4*H4</f>
        <v>962</v>
      </c>
    </row>
    <row r="5" customFormat="1" ht="25" customHeight="1" spans="1:9">
      <c r="A5" s="7">
        <v>3</v>
      </c>
      <c r="B5" s="7" t="s">
        <v>10</v>
      </c>
      <c r="C5" s="7" t="s">
        <v>17</v>
      </c>
      <c r="D5" s="7" t="s">
        <v>18</v>
      </c>
      <c r="E5" s="7" t="s">
        <v>19</v>
      </c>
      <c r="F5" s="7" t="s">
        <v>20</v>
      </c>
      <c r="G5" s="7">
        <v>159.7</v>
      </c>
      <c r="H5" s="7">
        <v>20</v>
      </c>
      <c r="I5" s="7">
        <f t="shared" si="0"/>
        <v>3194</v>
      </c>
    </row>
    <row r="6" customFormat="1" ht="25" customHeight="1" spans="1:9">
      <c r="A6" s="7">
        <v>4</v>
      </c>
      <c r="B6" s="7" t="s">
        <v>10</v>
      </c>
      <c r="C6" s="7" t="s">
        <v>11</v>
      </c>
      <c r="D6" s="7" t="s">
        <v>12</v>
      </c>
      <c r="E6" s="7" t="s">
        <v>19</v>
      </c>
      <c r="F6" s="7" t="s">
        <v>16</v>
      </c>
      <c r="G6" s="7">
        <v>124.3</v>
      </c>
      <c r="H6" s="7">
        <v>20</v>
      </c>
      <c r="I6" s="7">
        <f t="shared" si="0"/>
        <v>2486</v>
      </c>
    </row>
    <row r="7" customFormat="1" ht="25" customHeight="1" spans="1:9">
      <c r="A7" s="7">
        <v>5</v>
      </c>
      <c r="B7" s="7" t="s">
        <v>10</v>
      </c>
      <c r="C7" s="7" t="s">
        <v>11</v>
      </c>
      <c r="D7" s="7" t="s">
        <v>12</v>
      </c>
      <c r="E7" s="7" t="s">
        <v>21</v>
      </c>
      <c r="F7" s="7" t="s">
        <v>16</v>
      </c>
      <c r="G7" s="7">
        <v>119.9</v>
      </c>
      <c r="H7" s="7">
        <v>20</v>
      </c>
      <c r="I7" s="7">
        <f t="shared" si="0"/>
        <v>2398</v>
      </c>
    </row>
    <row r="8" customFormat="1" ht="25" customHeight="1" spans="1:9">
      <c r="A8" s="7">
        <v>6</v>
      </c>
      <c r="B8" s="7" t="s">
        <v>10</v>
      </c>
      <c r="C8" s="7" t="s">
        <v>17</v>
      </c>
      <c r="D8" s="7" t="s">
        <v>18</v>
      </c>
      <c r="E8" s="7" t="s">
        <v>22</v>
      </c>
      <c r="F8" s="7" t="s">
        <v>20</v>
      </c>
      <c r="G8" s="7">
        <v>236.3</v>
      </c>
      <c r="H8" s="7">
        <v>20</v>
      </c>
      <c r="I8" s="7">
        <f t="shared" si="0"/>
        <v>4726</v>
      </c>
    </row>
    <row r="9" customFormat="1" ht="25" customHeight="1" spans="1:9">
      <c r="A9" s="7">
        <v>7</v>
      </c>
      <c r="B9" s="7" t="s">
        <v>10</v>
      </c>
      <c r="C9" s="7" t="s">
        <v>11</v>
      </c>
      <c r="D9" s="7" t="s">
        <v>12</v>
      </c>
      <c r="E9" s="7" t="s">
        <v>22</v>
      </c>
      <c r="F9" s="7" t="s">
        <v>16</v>
      </c>
      <c r="G9" s="7">
        <v>93.3</v>
      </c>
      <c r="H9" s="7">
        <v>20</v>
      </c>
      <c r="I9" s="7">
        <f t="shared" si="0"/>
        <v>1866</v>
      </c>
    </row>
    <row r="10" customFormat="1" ht="25" customHeight="1" spans="1:9">
      <c r="A10" s="7">
        <v>8</v>
      </c>
      <c r="B10" s="7" t="s">
        <v>10</v>
      </c>
      <c r="C10" s="7" t="s">
        <v>11</v>
      </c>
      <c r="D10" s="7" t="s">
        <v>12</v>
      </c>
      <c r="E10" s="7" t="s">
        <v>23</v>
      </c>
      <c r="F10" s="7" t="s">
        <v>16</v>
      </c>
      <c r="G10" s="7">
        <v>172.8</v>
      </c>
      <c r="H10" s="7">
        <v>20</v>
      </c>
      <c r="I10" s="7">
        <f t="shared" si="0"/>
        <v>3456</v>
      </c>
    </row>
    <row r="11" customFormat="1" ht="25" customHeight="1" spans="1:9">
      <c r="A11" s="7">
        <v>9</v>
      </c>
      <c r="B11" s="7" t="s">
        <v>10</v>
      </c>
      <c r="C11" s="7" t="s">
        <v>11</v>
      </c>
      <c r="D11" s="7" t="s">
        <v>12</v>
      </c>
      <c r="E11" s="7" t="s">
        <v>24</v>
      </c>
      <c r="F11" s="7" t="s">
        <v>16</v>
      </c>
      <c r="G11" s="7">
        <v>171.3</v>
      </c>
      <c r="H11" s="7">
        <v>20</v>
      </c>
      <c r="I11" s="7">
        <f t="shared" si="0"/>
        <v>3426</v>
      </c>
    </row>
    <row r="12" customFormat="1" ht="25" customHeight="1" spans="1:9">
      <c r="A12" s="7">
        <v>10</v>
      </c>
      <c r="B12" s="7" t="s">
        <v>10</v>
      </c>
      <c r="C12" s="7" t="s">
        <v>11</v>
      </c>
      <c r="D12" s="7" t="s">
        <v>12</v>
      </c>
      <c r="E12" s="7" t="s">
        <v>25</v>
      </c>
      <c r="F12" s="7" t="s">
        <v>16</v>
      </c>
      <c r="G12" s="7">
        <v>262.9</v>
      </c>
      <c r="H12" s="7">
        <v>20</v>
      </c>
      <c r="I12" s="7">
        <f t="shared" si="0"/>
        <v>5258</v>
      </c>
    </row>
    <row r="13" customFormat="1" ht="25" customHeight="1" spans="1:9">
      <c r="A13" s="7">
        <v>11</v>
      </c>
      <c r="B13" s="7" t="s">
        <v>10</v>
      </c>
      <c r="C13" s="7" t="s">
        <v>11</v>
      </c>
      <c r="D13" s="7" t="s">
        <v>12</v>
      </c>
      <c r="E13" s="7" t="s">
        <v>26</v>
      </c>
      <c r="F13" s="7" t="s">
        <v>16</v>
      </c>
      <c r="G13" s="7">
        <v>297.3</v>
      </c>
      <c r="H13" s="7">
        <v>20</v>
      </c>
      <c r="I13" s="7">
        <f t="shared" si="0"/>
        <v>5946</v>
      </c>
    </row>
    <row r="14" customFormat="1" ht="25" customHeight="1" spans="1:9">
      <c r="A14" s="7">
        <v>12</v>
      </c>
      <c r="B14" s="7" t="s">
        <v>10</v>
      </c>
      <c r="C14" s="7" t="s">
        <v>11</v>
      </c>
      <c r="D14" s="7" t="s">
        <v>12</v>
      </c>
      <c r="E14" s="7" t="s">
        <v>27</v>
      </c>
      <c r="F14" s="7" t="s">
        <v>16</v>
      </c>
      <c r="G14" s="7">
        <v>138.4</v>
      </c>
      <c r="H14" s="7">
        <v>20</v>
      </c>
      <c r="I14" s="7">
        <f t="shared" si="0"/>
        <v>2768</v>
      </c>
    </row>
    <row r="15" customFormat="1" ht="25" customHeight="1" spans="1:9">
      <c r="A15" s="7">
        <v>13</v>
      </c>
      <c r="B15" s="7" t="s">
        <v>10</v>
      </c>
      <c r="C15" s="7" t="s">
        <v>11</v>
      </c>
      <c r="D15" s="7" t="s">
        <v>12</v>
      </c>
      <c r="E15" s="7" t="s">
        <v>28</v>
      </c>
      <c r="F15" s="7" t="s">
        <v>16</v>
      </c>
      <c r="G15" s="7">
        <v>146.6</v>
      </c>
      <c r="H15" s="7">
        <v>20</v>
      </c>
      <c r="I15" s="7">
        <f t="shared" si="0"/>
        <v>2932</v>
      </c>
    </row>
    <row r="16" customFormat="1" ht="25" customHeight="1" spans="1:9">
      <c r="A16" s="7">
        <v>14</v>
      </c>
      <c r="B16" s="7" t="s">
        <v>10</v>
      </c>
      <c r="C16" s="7" t="s">
        <v>11</v>
      </c>
      <c r="D16" s="7" t="s">
        <v>12</v>
      </c>
      <c r="E16" s="7" t="s">
        <v>29</v>
      </c>
      <c r="F16" s="7" t="s">
        <v>16</v>
      </c>
      <c r="G16" s="7">
        <v>200.6</v>
      </c>
      <c r="H16" s="7">
        <v>20</v>
      </c>
      <c r="I16" s="7">
        <f t="shared" si="0"/>
        <v>4012</v>
      </c>
    </row>
    <row r="17" customFormat="1" ht="25" customHeight="1" spans="1:9">
      <c r="A17" s="7" t="s">
        <v>30</v>
      </c>
      <c r="B17" s="7"/>
      <c r="C17" s="7"/>
      <c r="D17" s="7"/>
      <c r="E17" s="7"/>
      <c r="F17" s="7"/>
      <c r="G17" s="7">
        <f>SUM(G3:G16)</f>
        <v>2248.7</v>
      </c>
      <c r="H17" s="7"/>
      <c r="I17" s="7">
        <f>SUM(I3:I16)</f>
        <v>44974</v>
      </c>
    </row>
  </sheetData>
  <mergeCells count="1">
    <mergeCell ref="A1:I1"/>
  </mergeCells>
  <pageMargins left="0.0388888888888889" right="0.156944444444444" top="0.75" bottom="0.75" header="0.3" footer="0.3"/>
  <pageSetup paperSize="9" scale="4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作业表1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雪雪</cp:lastModifiedBy>
  <dcterms:created xsi:type="dcterms:W3CDTF">2025-03-14T09:00:00Z</dcterms:created>
  <dcterms:modified xsi:type="dcterms:W3CDTF">2025-04-01T05:12:03Z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0DA7EFCDAD594E46A4B865704F4CEC37_12</vt:lpwstr>
  </property>
  <property fmtid="{D5CDD505-2E9C-101B-9397-08002B2CF9AE}" pid="3" name="KSOProductBuildVer">
    <vt:lpwstr>2052-12.1.0.20305</vt:lpwstr>
  </property>
</Properties>
</file>